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Έγγραφα Αργυρώ\ARGYRO CHAMOURGIOTAKI\11_ΕΙΣΗΓΗΣΕΙΣ 2026\24_γραφικη ύλη 2026\"/>
    </mc:Choice>
  </mc:AlternateContent>
  <xr:revisionPtr revIDLastSave="0" documentId="13_ncr:1_{23345AF3-0EBA-4E85-AF78-784457D47D57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ΠΡΟΣΦΟΡΑ ΑΓΙΟΣ ΣΤΥΛΙΑΝΟΣ" sheetId="20" r:id="rId1"/>
  </sheets>
  <definedNames>
    <definedName name="_xlnm._FilterDatabase" localSheetId="0" hidden="1">'ΠΡΟΣΦΟΡΑ ΑΓΙΟΣ ΣΤΥΛΙΑΝΟΣ'!$A$4:$F$46</definedName>
    <definedName name="_xlnm.Print_Titles" localSheetId="0">'ΠΡΟΣΦΟΡΑ ΑΓΙΟΣ ΣΤΥΛΙΑΝΟΣ'!$1:$4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0" l="1"/>
  <c r="A10" i="20"/>
  <c r="A12" i="20"/>
  <c r="A14" i="20"/>
  <c r="A16" i="20"/>
  <c r="A18" i="20"/>
  <c r="A20" i="20"/>
  <c r="A22" i="20"/>
  <c r="A24" i="20"/>
  <c r="A26" i="20"/>
  <c r="A28" i="20"/>
  <c r="A30" i="20"/>
  <c r="A32" i="20"/>
  <c r="A34" i="20"/>
  <c r="A36" i="20"/>
  <c r="A38" i="20"/>
  <c r="A40" i="20"/>
  <c r="A42" i="20"/>
  <c r="F31" i="20"/>
  <c r="D44" i="20" l="1"/>
  <c r="F43" i="20"/>
  <c r="F42" i="20"/>
  <c r="F41" i="20"/>
  <c r="F40" i="20"/>
  <c r="F39" i="20"/>
  <c r="F38" i="20"/>
  <c r="F37" i="20"/>
  <c r="F36" i="20"/>
  <c r="F35" i="20"/>
  <c r="F34" i="20"/>
  <c r="F33" i="20"/>
  <c r="F32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A6" i="20"/>
  <c r="F5" i="20"/>
  <c r="F44" i="20" l="1"/>
  <c r="F45" i="20" s="1"/>
  <c r="F46" i="20" s="1"/>
</calcChain>
</file>

<file path=xl/sharedStrings.xml><?xml version="1.0" encoding="utf-8"?>
<sst xmlns="http://schemas.openxmlformats.org/spreadsheetml/2006/main" count="89" uniqueCount="60">
  <si>
    <t>A/A</t>
  </si>
  <si>
    <t>ΠΕΡΙΓΡΑΦΗ ΥΛΗΣ</t>
  </si>
  <si>
    <t>Φυλλάδες λογοδ. 25x35-100 φύλλων</t>
  </si>
  <si>
    <t>Τετράδια μπλε 17x25 εκατ 50 φύλλων-σχολικο</t>
  </si>
  <si>
    <t>Σύρματα Συρραπτικού Maestri  - 126 (24/6)- 1000 Τεμάχια το κουτάκι</t>
  </si>
  <si>
    <t>Ταινίες συσκευασίας 48mm Χ 50 μέτρα-διαφανές (τεμ)</t>
  </si>
  <si>
    <t>Διορθωτικά μονά υγρά pritt 20ml</t>
  </si>
  <si>
    <t>Μαρκαδόρος Ανεξίτηλος χοντρός Πλακέ Μύτη 2 – 5 mm (Μαύρο)</t>
  </si>
  <si>
    <t>Ντοσιέ με λάστιχο και πτερύγια από χαρτόνι πρεσπάν διάφορα χρώματα, Διάσταση: 25cm x 35cm.</t>
  </si>
  <si>
    <t>Μαρκαδόρος Υπογράμμισης τύπου STABILO – 5 mm</t>
  </si>
  <si>
    <t xml:space="preserve">ΤΙΜΗ/ΤΕΜ € </t>
  </si>
  <si>
    <t xml:space="preserve">ΣΥΝΟΛΟ € </t>
  </si>
  <si>
    <t>Σελιδοδείκτες αυτοκόλλητοι SET 5χρωμ 1,2X5,0 εκ ΒΕΛΑΚΙΑ Πλαστικοί</t>
  </si>
  <si>
    <t>Ταινία για POS Μονόφυλλη, θερμική, 57*40 , μήκος 15 μέτρα (πακέτο 10 τμχ)</t>
  </si>
  <si>
    <t>Σελοτέιπ ΜΑΤ ΤΑΙΝΙΑ Scotch Magic Tape 810 3M ή αντίστοιχου τύπου (19Χ33mm)</t>
  </si>
  <si>
    <t>ΦΠΑ24%</t>
  </si>
  <si>
    <t>Στυλό διαρκείας, Τύπου Bic Cristal ή παρόμοιου, να έχει εξαγωνικό κρυσταλλικό στέλεχος, με μεταλλική μύτη 1.0mm (μαύρο)-τεμάχια</t>
  </si>
  <si>
    <t>Στυλό διαρκείας, Τύπου Bic Cristal ή παρόμοιου, να έχει εξαγωνικό κρυσταλλικό στέλεχος, με μεταλλική μύτη 1.0mm (κόκκινο)-τεμάχια</t>
  </si>
  <si>
    <t>ΤΕΛΙΚΟ</t>
  </si>
  <si>
    <t>Μ/Μ</t>
  </si>
  <si>
    <t>ΠΟΣΟΤΗΤΑ</t>
  </si>
  <si>
    <t>ΜΠΛΟΚ</t>
  </si>
  <si>
    <t>σετ 5 χρωμ</t>
  </si>
  <si>
    <t>σετ 100 τμχ</t>
  </si>
  <si>
    <t>κουτί</t>
  </si>
  <si>
    <t>πακέτο 10τμχ</t>
  </si>
  <si>
    <t>κουτί των 12τμχ</t>
  </si>
  <si>
    <r>
      <t>Paper Κουτί Αρχειοθέτησης με Λάστιχο Οικολογικό ράχη 8cm 8x25x35cm (</t>
    </r>
    <r>
      <rPr>
        <u/>
        <sz val="12"/>
        <color rgb="FF000000"/>
        <rFont val="Arial Narrow"/>
        <family val="2"/>
        <charset val="161"/>
      </rPr>
      <t xml:space="preserve">αποκλειστικά μάρκας </t>
    </r>
    <r>
      <rPr>
        <b/>
        <u/>
        <sz val="11"/>
        <color rgb="FF000000"/>
        <rFont val="Calibri"/>
        <family val="2"/>
        <charset val="161"/>
        <scheme val="minor"/>
      </rPr>
      <t>SALCO</t>
    </r>
    <r>
      <rPr>
        <sz val="11"/>
        <color rgb="FF000000"/>
        <rFont val="Calibri"/>
        <family val="2"/>
        <charset val="161"/>
        <scheme val="minor"/>
      </rPr>
      <t>)</t>
    </r>
  </si>
  <si>
    <t>Μπλοκ Αποδείξεων 10x18 2φυλλο 1-2002</t>
  </si>
  <si>
    <t>Κλιπς εγγράφων μεταλλικά  51mm ή 52mm (ΚΟΥΤΙ 12 ΤΕΜ)</t>
  </si>
  <si>
    <t>ΚΛΑΣΕΡ ΠΛΑΣΤΙΚΟ 8/32 (ράχη 8-ύψος 32 εκατ.) SKAG A4 ή αντίστοιχου τύπου (Χρώματα πράσινο, κίτρινο,μπλε,κόκκινα,ροζ,μαύρα,γαλάζιο,πορτοκαλί)</t>
  </si>
  <si>
    <t>ΚΛΑΣΕΡ ΠΛΑΣΤΙΚΟ 4/32 (ράχη 4-ύψος 32 εκατ.) SKAG A4 ή αντίστοιχου τύπου (Χρώματα πράσινο, κίτρινο,μπλε,κόκκινα,ροζ,μαύρα,γαλάζιο,πορτοκαλί)</t>
  </si>
  <si>
    <r>
      <t>Στυλό διαρκείας, Τύπου Bic Cristal ή παρόμοιου, να έχει εξαγωνικό κρυσταλλικό στέλεχος, με μεταλλική μύτη 1.0mm (μπλε)-</t>
    </r>
    <r>
      <rPr>
        <b/>
        <sz val="12"/>
        <color rgb="FF000000"/>
        <rFont val="Arial Narrow"/>
        <family val="2"/>
        <charset val="161"/>
      </rPr>
      <t>ΚΟΥΤΙ 50τεμ.</t>
    </r>
  </si>
  <si>
    <t>τεμάχια</t>
  </si>
  <si>
    <r>
      <t xml:space="preserve">Συρραπτικό </t>
    </r>
    <r>
      <rPr>
        <u/>
        <sz val="12"/>
        <color rgb="FF000000"/>
        <rFont val="Arial Narrow"/>
        <family val="2"/>
        <charset val="161"/>
      </rPr>
      <t xml:space="preserve"> Romeo Maestri</t>
    </r>
    <r>
      <rPr>
        <sz val="12"/>
        <color rgb="FF000000"/>
        <rFont val="Arial Narrow"/>
        <family val="2"/>
        <charset val="161"/>
      </rPr>
      <t xml:space="preserve"> χειρός μεσαίο Μεταλλική συρραπτική μηχανή με χειρολαβή σχήματος τανάλιας Ν.64 με δυνατότητα συρραφής 15 φύλλα</t>
    </r>
  </si>
  <si>
    <r>
      <t xml:space="preserve">Συρραπτικό </t>
    </r>
    <r>
      <rPr>
        <u/>
        <sz val="12"/>
        <color rgb="FF000000"/>
        <rFont val="Arial Narrow"/>
        <family val="2"/>
        <charset val="161"/>
      </rPr>
      <t>Primula 12</t>
    </r>
    <r>
      <rPr>
        <sz val="12"/>
        <color rgb="FF000000"/>
        <rFont val="Arial Narrow"/>
        <family val="2"/>
        <charset val="161"/>
      </rPr>
      <t xml:space="preserve"> χειρός μεγάλο Μεταλλική συρραπτική μηχανή με χειρολαβή σχήματος τανάλιας Ν.126 με δυνατότητα συρραφής 25 Φύλλα</t>
    </r>
  </si>
  <si>
    <t>Χαρτοθήκη εγρράφων Πλαστική Διάφορα Χρώματα (διαστάσεις 255x348x65 mm)</t>
  </si>
  <si>
    <t xml:space="preserve">ΣΕΤ </t>
  </si>
  <si>
    <t>δεσμίδες</t>
  </si>
  <si>
    <t>Δεσμίδα Χαρτί Φωτυτυπικό Α4/500Φ A4 80gr/m² , τύπου ποιότητας inacopia, navigator-δεσμίδες</t>
  </si>
  <si>
    <t>Κλιπς εγγράφων μεταλλικά  τουλάχιστον  41mm ή 42mm (ΚΟΥΤΙ 12 ΤΕΜ)</t>
  </si>
  <si>
    <t>Κλιπς εγγράφων μεταλλικά  τουλάχιστον 21mm  μέχρι 25mm (ΚΟΥΤΙ 12 ΤΕΜ)</t>
  </si>
  <si>
    <t>Κλιπς εγγράφων μεταλλικά  τουλάχιστον 100mm  (ΤΕΜΑΧΙΑ)</t>
  </si>
  <si>
    <t>Πακέτα Ετικέτες Αυτοκόλλητες 40Φ. Λευκές τουλάχιστον 40x72mm (4 Στο Φύλλο)-Νο.8</t>
  </si>
  <si>
    <t xml:space="preserve">Αυτοκόλλητα Χαρτάκια τουλάχιστον 38x51 mm (100 Φύλλων - 3 Τεμάχια) </t>
  </si>
  <si>
    <t>Διορθωτικά με ταινία tppex-mini 5 mm x  8m</t>
  </si>
  <si>
    <t>Ζελατίνα με 11 τρύπες αρχειοθέτησης φτιαγμένη από ενισχυμένο πολυπροπυλένιο πάχους 35-40 microns (σετ 100τμχ). Άνοιγμα στο επάνω μέρος.</t>
  </si>
  <si>
    <t>Μαρκαδόρος τύπου edding Ανεξίτηλος στρογγυλή μύτη πάχους 1.0 -1.5 mm (Μαύρο)</t>
  </si>
  <si>
    <t>Στυλό-μαρκαδοράκι  Roller Υγρής Μελάνης τύπου UNI UB-157 0,5-0,7mm (μπλέ)</t>
  </si>
  <si>
    <t>Στυλό-μαρκαδοράκι  Roller Υγρής Μελάνης τύπου  UNI UB-157 0,5-0,7mm (μαύρο)</t>
  </si>
  <si>
    <t>Στυλό-μαρκαδοράκι Roller Υγρής Μελάνης τύπου  UNI UB-157 0,5-0,7mm (κόκκινο)</t>
  </si>
  <si>
    <t>TEM</t>
  </si>
  <si>
    <t>LEXMARK Toner  B222H00 για εκτυπωτή LASER BW B2236dw (Black) (για 6000 σελίδες)</t>
  </si>
  <si>
    <t>Αυτοκόλλητα Χαρτάκια   Κίτρινο (τύπου Post it) Διαστάσεων 76 x 76 mm σε συσκευασία των 100 φύλλων ανά μπλόκ</t>
  </si>
  <si>
    <t>Βιβλίο πρωτοκόλλου αλληλογραφίας 100φ  διαστάσεις 21x30εκ</t>
  </si>
  <si>
    <t>Κουτιά με ράχη 3cm &amp; λάστιχο, Κατασκευασμένα από πλαστικοποιημένο χαρτόνι, Διάσταση: 25x35cm ( χρώματα : 10x κίτρινο-10x μαύρο-10 x ροζ-10 x κόκκινο-10x γαλάζιο-10x πράσινο)</t>
  </si>
  <si>
    <t>Κουτιά με ράχη 1,5cm &amp; λάστιχο, Κατασκευασμένα από πλαστικοποιημένο χαρτόνι, Διάσταση: 25x35cm  ( χρώματα : 10x κίτρινο-10x μαύρο-10 x ροζ-10 x κόκκινο-10x γαλάζιο-10x πράσινο)</t>
  </si>
  <si>
    <t>ΠΡΟΣ : ΝΠΔΔ ΔΗΜΟΤΙΚΟ ΒΡΕΦΟΚΟΜΕΙΟ ΘΕΣΣΑΛΟΝΙΚΗΣ "Ο ΑΓΙΟΣ ΣΤΥΛΙΑΝΟΣ"</t>
  </si>
  <si>
    <t>ΟΙΚΟΝΟΜΙΚΗ ΠΡΟΣΦΟΡΑ</t>
  </si>
  <si>
    <t>ΣΦΡΑΓΙΔΑ -ΥΠΟΓΡΑΦΗ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</si>
</sst>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</font>
    <font>
      <b/>
      <sz val="12"/>
      <color rgb="FF000000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0"/>
      <color rgb="FF000000"/>
      <name val="Arial Narrow"/>
      <family val="2"/>
      <charset val="161"/>
    </font>
    <font>
      <u/>
      <sz val="12"/>
      <color rgb="FF000000"/>
      <name val="Arial Narrow"/>
      <family val="2"/>
      <charset val="161"/>
    </font>
    <font>
      <b/>
      <u/>
      <sz val="11"/>
      <color rgb="FF000000"/>
      <name val="Calibri"/>
      <family val="2"/>
      <charset val="161"/>
      <scheme val="minor"/>
    </font>
    <font>
      <sz val="11"/>
      <color rgb="FF000000"/>
      <name val="Arial Narrow"/>
      <family val="2"/>
      <charset val="161"/>
    </font>
    <font>
      <sz val="16"/>
      <color theme="1"/>
      <name val="Arial Narrow"/>
      <family val="2"/>
      <charset val="161"/>
    </font>
    <font>
      <b/>
      <sz val="16"/>
      <color theme="1"/>
      <name val="Arial Narrow"/>
      <family val="2"/>
      <charset val="161"/>
    </font>
    <font>
      <b/>
      <u/>
      <sz val="12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6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4" fillId="0" borderId="6" xfId="0" applyNumberFormat="1" applyFont="1" applyBorder="1"/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2" fontId="6" fillId="0" borderId="0" xfId="0" applyNumberFormat="1" applyFont="1"/>
    <xf numFmtId="9" fontId="6" fillId="0" borderId="0" xfId="0" applyNumberFormat="1" applyFont="1"/>
    <xf numFmtId="49" fontId="6" fillId="0" borderId="0" xfId="0" applyNumberFormat="1" applyFont="1"/>
    <xf numFmtId="0" fontId="11" fillId="0" borderId="0" xfId="0" applyFont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0" xfId="0" applyFont="1"/>
  </cellXfs>
  <cellStyles count="2">
    <cellStyle name="Excel Built-in 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F5A7-A2D9-4B46-B538-08C49EC0046E}">
  <dimension ref="A1:F60"/>
  <sheetViews>
    <sheetView tabSelected="1" topLeftCell="A13" workbookViewId="0">
      <selection activeCell="B13" sqref="B13"/>
    </sheetView>
  </sheetViews>
  <sheetFormatPr defaultColWidth="9.109375" defaultRowHeight="15.6" x14ac:dyDescent="0.3"/>
  <cols>
    <col min="1" max="1" width="5.44140625" style="9" bestFit="1" customWidth="1"/>
    <col min="2" max="2" width="75.5546875" style="9" customWidth="1"/>
    <col min="3" max="3" width="9.44140625" style="9" customWidth="1"/>
    <col min="4" max="4" width="6.5546875" style="9" bestFit="1" customWidth="1"/>
    <col min="5" max="5" width="10.5546875" style="9" customWidth="1"/>
    <col min="6" max="6" width="11.33203125" style="9" customWidth="1"/>
    <col min="7" max="16384" width="9.109375" style="9"/>
  </cols>
  <sheetData>
    <row r="1" spans="1:6" s="28" customFormat="1" ht="21" thickBot="1" x14ac:dyDescent="0.4">
      <c r="A1" s="29" t="s">
        <v>58</v>
      </c>
      <c r="B1" s="30"/>
      <c r="C1" s="30"/>
      <c r="D1" s="30"/>
      <c r="E1" s="30"/>
      <c r="F1" s="31"/>
    </row>
    <row r="2" spans="1:6" s="4" customFormat="1" x14ac:dyDescent="0.3">
      <c r="A2" s="4" t="s">
        <v>57</v>
      </c>
    </row>
    <row r="3" spans="1:6" ht="16.2" thickBot="1" x14ac:dyDescent="0.35"/>
    <row r="4" spans="1:6" s="4" customFormat="1" ht="31.8" thickBot="1" x14ac:dyDescent="0.35">
      <c r="A4" s="1" t="s">
        <v>0</v>
      </c>
      <c r="B4" s="2" t="s">
        <v>1</v>
      </c>
      <c r="C4" s="2" t="s">
        <v>19</v>
      </c>
      <c r="D4" s="3" t="s">
        <v>20</v>
      </c>
      <c r="E4" s="3" t="s">
        <v>10</v>
      </c>
      <c r="F4" s="3" t="s">
        <v>11</v>
      </c>
    </row>
    <row r="5" spans="1:6" ht="31.2" x14ac:dyDescent="0.3">
      <c r="A5" s="14">
        <v>1</v>
      </c>
      <c r="B5" s="15" t="s">
        <v>53</v>
      </c>
      <c r="C5" s="22" t="s">
        <v>21</v>
      </c>
      <c r="D5" s="14">
        <v>15</v>
      </c>
      <c r="E5" s="16">
        <v>0.5</v>
      </c>
      <c r="F5" s="17">
        <f>D5*E5</f>
        <v>7.5</v>
      </c>
    </row>
    <row r="6" spans="1:6" x14ac:dyDescent="0.3">
      <c r="A6" s="14">
        <f>A5+1</f>
        <v>2</v>
      </c>
      <c r="B6" s="15" t="s">
        <v>44</v>
      </c>
      <c r="C6" s="22" t="s">
        <v>37</v>
      </c>
      <c r="D6" s="14">
        <v>10</v>
      </c>
      <c r="E6" s="16">
        <v>0.6</v>
      </c>
      <c r="F6" s="17">
        <f t="shared" ref="F6:F43" si="0">D6*E6</f>
        <v>6</v>
      </c>
    </row>
    <row r="7" spans="1:6" x14ac:dyDescent="0.3">
      <c r="A7" s="14">
        <v>2</v>
      </c>
      <c r="B7" s="6" t="s">
        <v>43</v>
      </c>
      <c r="C7" s="22" t="s">
        <v>21</v>
      </c>
      <c r="D7" s="5">
        <v>10</v>
      </c>
      <c r="E7" s="7">
        <v>2.2999999999999998</v>
      </c>
      <c r="F7" s="17">
        <f t="shared" si="0"/>
        <v>23</v>
      </c>
    </row>
    <row r="8" spans="1:6" x14ac:dyDescent="0.3">
      <c r="A8" s="14">
        <f t="shared" ref="A8" si="1">A7+1</f>
        <v>3</v>
      </c>
      <c r="B8" s="10" t="s">
        <v>12</v>
      </c>
      <c r="C8" s="22" t="s">
        <v>22</v>
      </c>
      <c r="D8" s="5">
        <v>5</v>
      </c>
      <c r="E8" s="7">
        <v>1</v>
      </c>
      <c r="F8" s="17">
        <f t="shared" si="0"/>
        <v>5</v>
      </c>
    </row>
    <row r="9" spans="1:6" ht="18" customHeight="1" x14ac:dyDescent="0.3">
      <c r="A9" s="14">
        <v>3</v>
      </c>
      <c r="B9" s="6" t="s">
        <v>6</v>
      </c>
      <c r="C9" s="22" t="s">
        <v>33</v>
      </c>
      <c r="D9" s="5">
        <v>30</v>
      </c>
      <c r="E9" s="7">
        <v>1.1000000000000001</v>
      </c>
      <c r="F9" s="17">
        <f t="shared" si="0"/>
        <v>33</v>
      </c>
    </row>
    <row r="10" spans="1:6" ht="18" customHeight="1" x14ac:dyDescent="0.3">
      <c r="A10" s="14">
        <f t="shared" ref="A10" si="2">A9+1</f>
        <v>4</v>
      </c>
      <c r="B10" s="6" t="s">
        <v>45</v>
      </c>
      <c r="C10" s="22" t="s">
        <v>33</v>
      </c>
      <c r="D10" s="5">
        <v>50</v>
      </c>
      <c r="E10" s="7">
        <v>1.115</v>
      </c>
      <c r="F10" s="17">
        <f t="shared" si="0"/>
        <v>55.75</v>
      </c>
    </row>
    <row r="11" spans="1:6" ht="31.2" x14ac:dyDescent="0.3">
      <c r="A11" s="14">
        <v>4</v>
      </c>
      <c r="B11" s="6" t="s">
        <v>46</v>
      </c>
      <c r="C11" s="22" t="s">
        <v>23</v>
      </c>
      <c r="D11" s="5">
        <v>20</v>
      </c>
      <c r="E11" s="7">
        <v>2.9</v>
      </c>
      <c r="F11" s="17">
        <f t="shared" si="0"/>
        <v>58</v>
      </c>
    </row>
    <row r="12" spans="1:6" ht="31.2" x14ac:dyDescent="0.3">
      <c r="A12" s="14">
        <f t="shared" ref="A12" si="3">A11+1</f>
        <v>5</v>
      </c>
      <c r="B12" s="6" t="s">
        <v>30</v>
      </c>
      <c r="C12" s="22" t="s">
        <v>33</v>
      </c>
      <c r="D12" s="5">
        <v>70</v>
      </c>
      <c r="E12" s="7">
        <v>2</v>
      </c>
      <c r="F12" s="17">
        <f t="shared" si="0"/>
        <v>140</v>
      </c>
    </row>
    <row r="13" spans="1:6" ht="31.2" x14ac:dyDescent="0.3">
      <c r="A13" s="14">
        <v>5</v>
      </c>
      <c r="B13" s="6" t="s">
        <v>31</v>
      </c>
      <c r="C13" s="22" t="s">
        <v>33</v>
      </c>
      <c r="D13" s="5">
        <v>30</v>
      </c>
      <c r="E13" s="7">
        <v>2</v>
      </c>
      <c r="F13" s="17">
        <f t="shared" si="0"/>
        <v>60</v>
      </c>
    </row>
    <row r="14" spans="1:6" ht="18" customHeight="1" x14ac:dyDescent="0.3">
      <c r="A14" s="14">
        <f t="shared" ref="A14" si="4">A13+1</f>
        <v>6</v>
      </c>
      <c r="B14" s="6" t="s">
        <v>47</v>
      </c>
      <c r="C14" s="22" t="s">
        <v>33</v>
      </c>
      <c r="D14" s="5">
        <v>3</v>
      </c>
      <c r="E14" s="7">
        <v>1.25</v>
      </c>
      <c r="F14" s="17">
        <f t="shared" si="0"/>
        <v>3.75</v>
      </c>
    </row>
    <row r="15" spans="1:6" x14ac:dyDescent="0.3">
      <c r="A15" s="14">
        <v>6</v>
      </c>
      <c r="B15" s="6" t="s">
        <v>48</v>
      </c>
      <c r="C15" s="22" t="s">
        <v>33</v>
      </c>
      <c r="D15" s="5">
        <v>5</v>
      </c>
      <c r="E15" s="7">
        <v>1.5</v>
      </c>
      <c r="F15" s="17">
        <f t="shared" si="0"/>
        <v>7.5</v>
      </c>
    </row>
    <row r="16" spans="1:6" ht="18" customHeight="1" x14ac:dyDescent="0.3">
      <c r="A16" s="14">
        <f t="shared" ref="A16" si="5">A15+1</f>
        <v>7</v>
      </c>
      <c r="B16" s="6" t="s">
        <v>49</v>
      </c>
      <c r="C16" s="22" t="s">
        <v>33</v>
      </c>
      <c r="D16" s="5">
        <v>5</v>
      </c>
      <c r="E16" s="7">
        <v>1.5</v>
      </c>
      <c r="F16" s="17">
        <f t="shared" si="0"/>
        <v>7.5</v>
      </c>
    </row>
    <row r="17" spans="1:6" x14ac:dyDescent="0.3">
      <c r="A17" s="14">
        <v>7</v>
      </c>
      <c r="B17" s="6" t="s">
        <v>50</v>
      </c>
      <c r="C17" s="22" t="s">
        <v>33</v>
      </c>
      <c r="D17" s="5">
        <v>5</v>
      </c>
      <c r="E17" s="7">
        <v>1.5</v>
      </c>
      <c r="F17" s="17">
        <f t="shared" si="0"/>
        <v>7.5</v>
      </c>
    </row>
    <row r="18" spans="1:6" ht="18" customHeight="1" x14ac:dyDescent="0.3">
      <c r="A18" s="14">
        <f t="shared" ref="A18" si="6">A17+1</f>
        <v>8</v>
      </c>
      <c r="B18" s="6" t="s">
        <v>7</v>
      </c>
      <c r="C18" s="22" t="s">
        <v>33</v>
      </c>
      <c r="D18" s="5">
        <v>3</v>
      </c>
      <c r="E18" s="7">
        <v>1.1499999999999999</v>
      </c>
      <c r="F18" s="17">
        <f t="shared" si="0"/>
        <v>3.4499999999999997</v>
      </c>
    </row>
    <row r="19" spans="1:6" ht="18" customHeight="1" x14ac:dyDescent="0.3">
      <c r="A19" s="14">
        <v>8</v>
      </c>
      <c r="B19" s="6" t="s">
        <v>9</v>
      </c>
      <c r="C19" s="22" t="s">
        <v>33</v>
      </c>
      <c r="D19" s="5">
        <v>15</v>
      </c>
      <c r="E19" s="7">
        <v>0.6</v>
      </c>
      <c r="F19" s="17">
        <f t="shared" si="0"/>
        <v>9</v>
      </c>
    </row>
    <row r="20" spans="1:6" ht="31.2" x14ac:dyDescent="0.3">
      <c r="A20" s="14">
        <f t="shared" ref="A20" si="7">A19+1</f>
        <v>9</v>
      </c>
      <c r="B20" s="6" t="s">
        <v>17</v>
      </c>
      <c r="C20" s="22" t="s">
        <v>33</v>
      </c>
      <c r="D20" s="5">
        <v>30</v>
      </c>
      <c r="E20" s="7">
        <v>0.4</v>
      </c>
      <c r="F20" s="17">
        <f t="shared" si="0"/>
        <v>12</v>
      </c>
    </row>
    <row r="21" spans="1:6" ht="31.2" x14ac:dyDescent="0.3">
      <c r="A21" s="14">
        <v>9</v>
      </c>
      <c r="B21" s="6" t="s">
        <v>16</v>
      </c>
      <c r="C21" s="22" t="s">
        <v>33</v>
      </c>
      <c r="D21" s="5">
        <v>30</v>
      </c>
      <c r="E21" s="7">
        <v>0.4</v>
      </c>
      <c r="F21" s="17">
        <f t="shared" si="0"/>
        <v>12</v>
      </c>
    </row>
    <row r="22" spans="1:6" ht="31.2" x14ac:dyDescent="0.3">
      <c r="A22" s="14">
        <f t="shared" ref="A22" si="8">A21+1</f>
        <v>10</v>
      </c>
      <c r="B22" s="6" t="s">
        <v>32</v>
      </c>
      <c r="C22" s="6" t="s">
        <v>24</v>
      </c>
      <c r="D22" s="5">
        <v>4</v>
      </c>
      <c r="E22" s="7">
        <v>12.9</v>
      </c>
      <c r="F22" s="17">
        <f t="shared" si="0"/>
        <v>51.6</v>
      </c>
    </row>
    <row r="23" spans="1:6" ht="31.2" x14ac:dyDescent="0.3">
      <c r="A23" s="14">
        <v>10</v>
      </c>
      <c r="B23" s="6" t="s">
        <v>27</v>
      </c>
      <c r="C23" s="22" t="s">
        <v>33</v>
      </c>
      <c r="D23" s="5">
        <v>65</v>
      </c>
      <c r="E23" s="7">
        <v>2.9</v>
      </c>
      <c r="F23" s="17">
        <f t="shared" si="0"/>
        <v>188.5</v>
      </c>
    </row>
    <row r="24" spans="1:6" ht="31.2" x14ac:dyDescent="0.3">
      <c r="A24" s="14">
        <f t="shared" ref="A24" si="9">A23+1</f>
        <v>11</v>
      </c>
      <c r="B24" s="6" t="s">
        <v>8</v>
      </c>
      <c r="C24" s="22" t="s">
        <v>33</v>
      </c>
      <c r="D24" s="5">
        <v>50</v>
      </c>
      <c r="E24" s="7">
        <v>0.59</v>
      </c>
      <c r="F24" s="17">
        <f t="shared" si="0"/>
        <v>29.5</v>
      </c>
    </row>
    <row r="25" spans="1:6" ht="46.8" x14ac:dyDescent="0.3">
      <c r="A25" s="14">
        <v>11</v>
      </c>
      <c r="B25" s="6" t="s">
        <v>56</v>
      </c>
      <c r="C25" s="22" t="s">
        <v>33</v>
      </c>
      <c r="D25" s="5">
        <v>60</v>
      </c>
      <c r="E25" s="7">
        <v>1.5</v>
      </c>
      <c r="F25" s="17">
        <f t="shared" si="0"/>
        <v>90</v>
      </c>
    </row>
    <row r="26" spans="1:6" ht="46.8" x14ac:dyDescent="0.3">
      <c r="A26" s="14">
        <f t="shared" ref="A26" si="10">A25+1</f>
        <v>12</v>
      </c>
      <c r="B26" s="6" t="s">
        <v>55</v>
      </c>
      <c r="C26" s="22" t="s">
        <v>33</v>
      </c>
      <c r="D26" s="5">
        <v>50</v>
      </c>
      <c r="E26" s="7">
        <v>2</v>
      </c>
      <c r="F26" s="17">
        <f t="shared" si="0"/>
        <v>100</v>
      </c>
    </row>
    <row r="27" spans="1:6" x14ac:dyDescent="0.3">
      <c r="A27" s="14">
        <v>12</v>
      </c>
      <c r="B27" s="6" t="s">
        <v>14</v>
      </c>
      <c r="C27" s="22" t="s">
        <v>33</v>
      </c>
      <c r="D27" s="5">
        <v>30</v>
      </c>
      <c r="E27" s="7">
        <v>0.2</v>
      </c>
      <c r="F27" s="17">
        <f t="shared" si="0"/>
        <v>6</v>
      </c>
    </row>
    <row r="28" spans="1:6" ht="27.6" x14ac:dyDescent="0.3">
      <c r="A28" s="14">
        <f t="shared" ref="A28" si="11">A27+1</f>
        <v>13</v>
      </c>
      <c r="B28" s="6" t="s">
        <v>13</v>
      </c>
      <c r="C28" s="22" t="s">
        <v>25</v>
      </c>
      <c r="D28" s="5">
        <v>1</v>
      </c>
      <c r="E28" s="7">
        <v>6</v>
      </c>
      <c r="F28" s="17">
        <f t="shared" si="0"/>
        <v>6</v>
      </c>
    </row>
    <row r="29" spans="1:6" ht="18" customHeight="1" x14ac:dyDescent="0.3">
      <c r="A29" s="14">
        <v>13</v>
      </c>
      <c r="B29" s="6" t="s">
        <v>2</v>
      </c>
      <c r="C29" s="22" t="s">
        <v>33</v>
      </c>
      <c r="D29" s="5">
        <v>15</v>
      </c>
      <c r="E29" s="7">
        <v>8</v>
      </c>
      <c r="F29" s="17">
        <f t="shared" si="0"/>
        <v>120</v>
      </c>
    </row>
    <row r="30" spans="1:6" ht="18" customHeight="1" x14ac:dyDescent="0.3">
      <c r="A30" s="14">
        <f t="shared" ref="A30" si="12">A29+1</f>
        <v>14</v>
      </c>
      <c r="B30" s="6" t="s">
        <v>3</v>
      </c>
      <c r="C30" s="22" t="s">
        <v>33</v>
      </c>
      <c r="D30" s="5">
        <v>5</v>
      </c>
      <c r="E30" s="7">
        <v>0.76</v>
      </c>
      <c r="F30" s="17">
        <f t="shared" si="0"/>
        <v>3.8</v>
      </c>
    </row>
    <row r="31" spans="1:6" ht="18" customHeight="1" x14ac:dyDescent="0.3">
      <c r="A31" s="14">
        <v>14</v>
      </c>
      <c r="B31" s="6" t="s">
        <v>54</v>
      </c>
      <c r="C31" s="22" t="s">
        <v>33</v>
      </c>
      <c r="D31" s="5">
        <v>1</v>
      </c>
      <c r="E31" s="7">
        <v>13.7</v>
      </c>
      <c r="F31" s="17">
        <f t="shared" si="0"/>
        <v>13.7</v>
      </c>
    </row>
    <row r="32" spans="1:6" ht="31.2" x14ac:dyDescent="0.3">
      <c r="A32" s="14">
        <f t="shared" ref="A32" si="13">A31+1</f>
        <v>15</v>
      </c>
      <c r="B32" s="6" t="s">
        <v>35</v>
      </c>
      <c r="C32" s="22" t="s">
        <v>33</v>
      </c>
      <c r="D32" s="5">
        <v>4</v>
      </c>
      <c r="E32" s="7">
        <v>12</v>
      </c>
      <c r="F32" s="17">
        <f t="shared" si="0"/>
        <v>48</v>
      </c>
    </row>
    <row r="33" spans="1:6" ht="31.2" x14ac:dyDescent="0.3">
      <c r="A33" s="14">
        <v>15</v>
      </c>
      <c r="B33" s="6" t="s">
        <v>34</v>
      </c>
      <c r="C33" s="22" t="s">
        <v>33</v>
      </c>
      <c r="D33" s="5">
        <v>4</v>
      </c>
      <c r="E33" s="7">
        <v>9.33</v>
      </c>
      <c r="F33" s="17">
        <f t="shared" si="0"/>
        <v>37.32</v>
      </c>
    </row>
    <row r="34" spans="1:6" ht="18" customHeight="1" x14ac:dyDescent="0.3">
      <c r="A34" s="14">
        <f t="shared" ref="A34" si="14">A33+1</f>
        <v>16</v>
      </c>
      <c r="B34" s="6" t="s">
        <v>4</v>
      </c>
      <c r="C34" s="22" t="s">
        <v>33</v>
      </c>
      <c r="D34" s="5">
        <v>30</v>
      </c>
      <c r="E34" s="7">
        <v>0.39</v>
      </c>
      <c r="F34" s="17">
        <f t="shared" si="0"/>
        <v>11.700000000000001</v>
      </c>
    </row>
    <row r="35" spans="1:6" ht="18" customHeight="1" x14ac:dyDescent="0.3">
      <c r="A35" s="14">
        <v>16</v>
      </c>
      <c r="B35" s="6" t="s">
        <v>5</v>
      </c>
      <c r="C35" s="22" t="s">
        <v>33</v>
      </c>
      <c r="D35" s="5">
        <v>4</v>
      </c>
      <c r="E35" s="7">
        <v>1</v>
      </c>
      <c r="F35" s="17">
        <f t="shared" si="0"/>
        <v>4</v>
      </c>
    </row>
    <row r="36" spans="1:6" ht="18" customHeight="1" x14ac:dyDescent="0.3">
      <c r="A36" s="14">
        <f t="shared" ref="A36" si="15">A35+1</f>
        <v>17</v>
      </c>
      <c r="B36" s="6" t="s">
        <v>36</v>
      </c>
      <c r="C36" s="6" t="s">
        <v>33</v>
      </c>
      <c r="D36" s="5">
        <v>4</v>
      </c>
      <c r="E36" s="7">
        <v>3</v>
      </c>
      <c r="F36" s="17">
        <f t="shared" si="0"/>
        <v>12</v>
      </c>
    </row>
    <row r="37" spans="1:6" ht="27.6" x14ac:dyDescent="0.3">
      <c r="A37" s="14">
        <v>17</v>
      </c>
      <c r="B37" s="6" t="s">
        <v>40</v>
      </c>
      <c r="C37" s="22" t="s">
        <v>26</v>
      </c>
      <c r="D37" s="5">
        <v>3</v>
      </c>
      <c r="E37" s="7">
        <v>2.2000000000000002</v>
      </c>
      <c r="F37" s="17">
        <f t="shared" si="0"/>
        <v>6.6000000000000005</v>
      </c>
    </row>
    <row r="38" spans="1:6" ht="27.6" x14ac:dyDescent="0.3">
      <c r="A38" s="14">
        <f t="shared" ref="A38" si="16">A37+1</f>
        <v>18</v>
      </c>
      <c r="B38" s="6" t="s">
        <v>41</v>
      </c>
      <c r="C38" s="22" t="s">
        <v>26</v>
      </c>
      <c r="D38" s="18">
        <v>3</v>
      </c>
      <c r="E38" s="7">
        <v>0.9</v>
      </c>
      <c r="F38" s="17">
        <f t="shared" si="0"/>
        <v>2.7</v>
      </c>
    </row>
    <row r="39" spans="1:6" x14ac:dyDescent="0.3">
      <c r="A39" s="14">
        <v>18</v>
      </c>
      <c r="B39" s="6" t="s">
        <v>29</v>
      </c>
      <c r="C39" s="22" t="s">
        <v>33</v>
      </c>
      <c r="D39" s="18">
        <v>3</v>
      </c>
      <c r="E39" s="7">
        <v>2.8690000000000002</v>
      </c>
      <c r="F39" s="17">
        <f t="shared" si="0"/>
        <v>8.6070000000000011</v>
      </c>
    </row>
    <row r="40" spans="1:6" x14ac:dyDescent="0.3">
      <c r="A40" s="14">
        <f t="shared" ref="A40" si="17">A39+1</f>
        <v>19</v>
      </c>
      <c r="B40" s="6" t="s">
        <v>42</v>
      </c>
      <c r="C40" s="22" t="s">
        <v>33</v>
      </c>
      <c r="D40" s="5">
        <v>10</v>
      </c>
      <c r="E40" s="7">
        <v>0.87</v>
      </c>
      <c r="F40" s="17">
        <f t="shared" si="0"/>
        <v>8.6999999999999993</v>
      </c>
    </row>
    <row r="41" spans="1:6" x14ac:dyDescent="0.3">
      <c r="A41" s="14">
        <v>19</v>
      </c>
      <c r="B41" s="6" t="s">
        <v>28</v>
      </c>
      <c r="C41" s="22" t="s">
        <v>33</v>
      </c>
      <c r="D41" s="5">
        <v>5</v>
      </c>
      <c r="E41" s="7">
        <v>2</v>
      </c>
      <c r="F41" s="17">
        <f t="shared" si="0"/>
        <v>10</v>
      </c>
    </row>
    <row r="42" spans="1:6" x14ac:dyDescent="0.3">
      <c r="A42" s="14">
        <f t="shared" ref="A42" si="18">A41+1</f>
        <v>20</v>
      </c>
      <c r="B42" s="23" t="s">
        <v>39</v>
      </c>
      <c r="C42" s="22" t="s">
        <v>38</v>
      </c>
      <c r="D42" s="5">
        <v>50</v>
      </c>
      <c r="E42" s="7">
        <v>3.29</v>
      </c>
      <c r="F42" s="8">
        <f t="shared" si="0"/>
        <v>164.5</v>
      </c>
    </row>
    <row r="43" spans="1:6" x14ac:dyDescent="0.3">
      <c r="A43" s="14">
        <v>20</v>
      </c>
      <c r="B43" s="23" t="s">
        <v>52</v>
      </c>
      <c r="C43" s="22" t="s">
        <v>51</v>
      </c>
      <c r="D43" s="5">
        <v>5</v>
      </c>
      <c r="E43" s="7">
        <v>85</v>
      </c>
      <c r="F43" s="8">
        <f t="shared" si="0"/>
        <v>425</v>
      </c>
    </row>
    <row r="44" spans="1:6" ht="16.2" thickBot="1" x14ac:dyDescent="0.35">
      <c r="D44" s="24">
        <f>SUM(D5:D43)</f>
        <v>742</v>
      </c>
      <c r="E44" s="11"/>
      <c r="F44" s="13">
        <f>SUBTOTAL(9,F5:F43)</f>
        <v>1799.1769999999999</v>
      </c>
    </row>
    <row r="45" spans="1:6" ht="16.2" thickBot="1" x14ac:dyDescent="0.35">
      <c r="E45" s="21" t="s">
        <v>15</v>
      </c>
      <c r="F45" s="19">
        <f>F44*24%</f>
        <v>431.80247999999995</v>
      </c>
    </row>
    <row r="46" spans="1:6" ht="16.2" thickBot="1" x14ac:dyDescent="0.35">
      <c r="E46" s="20" t="s">
        <v>18</v>
      </c>
      <c r="F46" s="12">
        <f>F44+F45</f>
        <v>2230.97948</v>
      </c>
    </row>
    <row r="48" spans="1:6" x14ac:dyDescent="0.3">
      <c r="F48" s="25"/>
    </row>
    <row r="49" spans="3:6" x14ac:dyDescent="0.3">
      <c r="E49" s="25"/>
      <c r="F49" s="26"/>
    </row>
    <row r="50" spans="3:6" x14ac:dyDescent="0.3">
      <c r="F50" s="25"/>
    </row>
    <row r="51" spans="3:6" x14ac:dyDescent="0.3">
      <c r="C51" s="32" t="s">
        <v>59</v>
      </c>
      <c r="E51" s="25"/>
      <c r="F51" s="25"/>
    </row>
    <row r="52" spans="3:6" x14ac:dyDescent="0.3">
      <c r="E52" s="25"/>
    </row>
    <row r="53" spans="3:6" x14ac:dyDescent="0.3">
      <c r="E53" s="25"/>
    </row>
    <row r="57" spans="3:6" x14ac:dyDescent="0.3">
      <c r="C57" s="27"/>
    </row>
    <row r="58" spans="3:6" x14ac:dyDescent="0.3">
      <c r="C58" s="27"/>
    </row>
    <row r="59" spans="3:6" x14ac:dyDescent="0.3">
      <c r="C59" s="27"/>
    </row>
    <row r="60" spans="3:6" x14ac:dyDescent="0.3">
      <c r="C60" s="27"/>
    </row>
  </sheetData>
  <autoFilter ref="A4:F46" xr:uid="{52F9F5A7-A2D9-4B46-B538-08C49EC0046E}"/>
  <mergeCells count="1">
    <mergeCell ref="A1:F1"/>
  </mergeCells>
  <pageMargins left="0.15748031496062992" right="0.15748031496062992" top="0.74803149606299213" bottom="0.74803149606299213" header="0.31496062992125984" footer="0.31496062992125984"/>
  <pageSetup paperSize="9" scale="85" orientation="portrait" r:id="rId1"/>
  <headerFooter>
    <oddFooter>&amp;CΟΙΚΟΝΟΜΙΚΗ ΠΡΟΣΦΟΡΑ ΓΡΑΦΙΚΗ ΥΛΗ-ΧΑΡΤΙ Α4-TONER
ΝΠΔΔ ΔΗΜΟΤΙΚΟ ΒΡΕΦΟΚΟΜΕΙΟ ΘΕΣΣΑΛΟΝΙΚΗΣ "Ο ΑΓΙΟΣ ΣΤΥΛΙΑΝΟΣ"&amp;RΣελίδα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ΠΡΟΣΦΟΡΑ ΑΓΙΟΣ ΣΤΥΛΙΑΝΟΣ</vt:lpstr>
      <vt:lpstr>'ΠΡΟΣΦΟΡΑ ΑΓΙΟΣ ΣΤΥΛΙΑΝΟΣ'!Print_Titles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vrefokomio@outlook.com</cp:lastModifiedBy>
  <cp:lastPrinted>2026-05-15T04:49:54Z</cp:lastPrinted>
  <dcterms:created xsi:type="dcterms:W3CDTF">2018-02-12T10:51:15Z</dcterms:created>
  <dcterms:modified xsi:type="dcterms:W3CDTF">2026-05-15T04:52:37Z</dcterms:modified>
</cp:coreProperties>
</file>